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4" i="1"/>
  <c r="A20" s="1"/>
  <c r="B13"/>
  <c r="B14" s="1"/>
  <c r="D20" l="1"/>
  <c r="B21" s="1"/>
  <c r="B22"/>
</calcChain>
</file>

<file path=xl/sharedStrings.xml><?xml version="1.0" encoding="utf-8"?>
<sst xmlns="http://schemas.openxmlformats.org/spreadsheetml/2006/main" count="24" uniqueCount="21">
  <si>
    <t>Two state option</t>
  </si>
  <si>
    <t>Underlying</t>
  </si>
  <si>
    <t>Price today</t>
  </si>
  <si>
    <t>Price up</t>
  </si>
  <si>
    <t>Price low</t>
  </si>
  <si>
    <t>Call</t>
  </si>
  <si>
    <t>(tomorrow)</t>
  </si>
  <si>
    <t>Position</t>
  </si>
  <si>
    <t>Delta</t>
  </si>
  <si>
    <t>Market Price</t>
  </si>
  <si>
    <t>(in order to show arbitrage)</t>
  </si>
  <si>
    <t xml:space="preserve">With the Position of </t>
  </si>
  <si>
    <t xml:space="preserve">Calls </t>
  </si>
  <si>
    <t>and</t>
  </si>
  <si>
    <t>underlyings</t>
  </si>
  <si>
    <t>one can win</t>
  </si>
  <si>
    <t>in the upper case</t>
  </si>
  <si>
    <t>in the lower case</t>
  </si>
  <si>
    <t>The arbitrage free Call Price in therefore</t>
  </si>
  <si>
    <t>cells to input</t>
  </si>
  <si>
    <t>calculated cells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</si>
</sst>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6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3" borderId="0" xfId="0" applyFill="1"/>
    <xf numFmtId="0" fontId="0" fillId="2" borderId="1" xfId="0" applyFill="1" applyBorder="1"/>
    <xf numFmtId="0" fontId="0" fillId="4" borderId="1" xfId="0" applyFill="1" applyBorder="1"/>
    <xf numFmtId="43" fontId="0" fillId="4" borderId="1" xfId="0" applyNumberFormat="1" applyFill="1" applyBorder="1"/>
    <xf numFmtId="0" fontId="2" fillId="4" borderId="1" xfId="0" applyFont="1" applyFill="1" applyBorder="1"/>
    <xf numFmtId="0" fontId="2" fillId="3" borderId="0" xfId="0" applyFont="1" applyFill="1"/>
    <xf numFmtId="166" fontId="2" fillId="3" borderId="0" xfId="1" applyNumberFormat="1" applyFont="1" applyFill="1"/>
    <xf numFmtId="0" fontId="3" fillId="3" borderId="0" xfId="0" applyFont="1" applyFill="1"/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D5" sqref="D5"/>
    </sheetView>
  </sheetViews>
  <sheetFormatPr baseColWidth="10" defaultRowHeight="15"/>
  <cols>
    <col min="1" max="16384" width="11.42578125" style="1"/>
  </cols>
  <sheetData>
    <row r="1" spans="1:5" ht="18.75">
      <c r="A1" s="8" t="s">
        <v>0</v>
      </c>
      <c r="D1" s="2"/>
      <c r="E1" s="1" t="s">
        <v>19</v>
      </c>
    </row>
    <row r="2" spans="1:5">
      <c r="D2" s="3"/>
      <c r="E2" s="1" t="s">
        <v>20</v>
      </c>
    </row>
    <row r="4" spans="1:5">
      <c r="A4" s="1" t="s">
        <v>1</v>
      </c>
    </row>
    <row r="5" spans="1:5">
      <c r="A5" s="1" t="s">
        <v>2</v>
      </c>
      <c r="B5" s="2">
        <v>100</v>
      </c>
    </row>
    <row r="6" spans="1:5">
      <c r="A6" s="1" t="s">
        <v>3</v>
      </c>
      <c r="B6" s="2">
        <v>110</v>
      </c>
      <c r="C6" s="1" t="s">
        <v>6</v>
      </c>
    </row>
    <row r="7" spans="1:5">
      <c r="A7" s="1" t="s">
        <v>4</v>
      </c>
      <c r="B7" s="2">
        <v>60</v>
      </c>
      <c r="C7" s="1" t="s">
        <v>6</v>
      </c>
    </row>
    <row r="10" spans="1:5">
      <c r="A10" s="1" t="s">
        <v>5</v>
      </c>
    </row>
    <row r="11" spans="1:5">
      <c r="A11" s="1" t="s">
        <v>7</v>
      </c>
      <c r="B11" s="2">
        <v>1000</v>
      </c>
    </row>
    <row r="13" spans="1:5">
      <c r="A13" s="1" t="s">
        <v>8</v>
      </c>
      <c r="B13" s="3">
        <f>(B6-B5)/(B6-B7)</f>
        <v>0.2</v>
      </c>
    </row>
    <row r="14" spans="1:5">
      <c r="A14" s="1" t="s">
        <v>1</v>
      </c>
      <c r="B14" s="3">
        <f>-B11*B13</f>
        <v>-200</v>
      </c>
    </row>
    <row r="16" spans="1:5">
      <c r="A16" s="1" t="s">
        <v>9</v>
      </c>
      <c r="B16" s="2">
        <v>20</v>
      </c>
      <c r="C16" s="1" t="s">
        <v>10</v>
      </c>
    </row>
    <row r="19" spans="1:5">
      <c r="A19" s="6" t="s">
        <v>11</v>
      </c>
      <c r="B19" s="6"/>
      <c r="C19" s="6"/>
      <c r="D19" s="6"/>
      <c r="E19" s="6"/>
    </row>
    <row r="20" spans="1:5">
      <c r="A20" s="6">
        <f>IF(B16&lt;B24,B11,-B11)</f>
        <v>-1000</v>
      </c>
      <c r="B20" s="6" t="s">
        <v>12</v>
      </c>
      <c r="C20" s="6" t="s">
        <v>13</v>
      </c>
      <c r="D20" s="7">
        <f>IF(B16&lt;B24,B14,-B14)</f>
        <v>200</v>
      </c>
      <c r="E20" s="6" t="s">
        <v>14</v>
      </c>
    </row>
    <row r="21" spans="1:5">
      <c r="A21" s="1" t="s">
        <v>15</v>
      </c>
      <c r="B21" s="4">
        <f>A20*(B6-B5-B16)+D20*(B6-B5)</f>
        <v>12000</v>
      </c>
      <c r="C21" s="1" t="s">
        <v>16</v>
      </c>
    </row>
    <row r="22" spans="1:5">
      <c r="A22" s="1" t="s">
        <v>13</v>
      </c>
      <c r="B22" s="4">
        <f>A20*(-B16)+D20*(B7-B5)</f>
        <v>12000</v>
      </c>
      <c r="C22" s="1" t="s">
        <v>17</v>
      </c>
    </row>
    <row r="23" spans="1:5">
      <c r="A23" s="1" t="s">
        <v>18</v>
      </c>
    </row>
    <row r="24" spans="1:5">
      <c r="B24" s="5">
        <f>(B6-B5)*(B5-B7)/(B6-B7)</f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2011-03-28T16:01:56Z</dcterms:created>
  <dcterms:modified xsi:type="dcterms:W3CDTF">2011-03-28T16:18:06Z</dcterms:modified>
</cp:coreProperties>
</file>